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125" windowHeight="11835"/>
  </bookViews>
  <sheets>
    <sheet name="BANKA 2 BİLGİSAYAR" sheetId="1" r:id="rId1"/>
  </sheets>
  <calcPr calcId="124519"/>
</workbook>
</file>

<file path=xl/calcChain.xml><?xml version="1.0" encoding="utf-8"?>
<calcChain xmlns="http://schemas.openxmlformats.org/spreadsheetml/2006/main">
  <c r="F49" i="1"/>
  <c r="D49"/>
  <c r="G49" s="1"/>
  <c r="H49" s="1"/>
  <c r="F48"/>
  <c r="D48"/>
  <c r="G48" s="1"/>
  <c r="H48" s="1"/>
  <c r="F47"/>
  <c r="D47"/>
  <c r="G47" s="1"/>
  <c r="H47" s="1"/>
  <c r="F46"/>
  <c r="D46"/>
  <c r="G46" s="1"/>
  <c r="H46" s="1"/>
  <c r="F45"/>
  <c r="D45"/>
  <c r="G45" s="1"/>
  <c r="H45" s="1"/>
  <c r="F44"/>
  <c r="D44"/>
  <c r="G44" s="1"/>
  <c r="H44" s="1"/>
  <c r="F43"/>
  <c r="D43"/>
  <c r="G43" s="1"/>
  <c r="H43" s="1"/>
  <c r="F42"/>
  <c r="D42"/>
  <c r="G42" s="1"/>
  <c r="H42" s="1"/>
  <c r="F41"/>
  <c r="D41"/>
  <c r="G41" s="1"/>
  <c r="H41" s="1"/>
  <c r="F40"/>
  <c r="D40"/>
  <c r="G40" s="1"/>
  <c r="H40" s="1"/>
  <c r="F38"/>
  <c r="D38"/>
  <c r="G38" s="1"/>
  <c r="H38" s="1"/>
  <c r="F37"/>
  <c r="D37"/>
  <c r="G37" s="1"/>
  <c r="H37" s="1"/>
  <c r="F36"/>
  <c r="D36"/>
  <c r="G36" s="1"/>
  <c r="H36" s="1"/>
  <c r="F35"/>
  <c r="D35"/>
  <c r="G35" s="1"/>
  <c r="H35" s="1"/>
  <c r="F34"/>
  <c r="D34"/>
  <c r="G34" s="1"/>
  <c r="H34" s="1"/>
  <c r="F33"/>
  <c r="D33"/>
  <c r="G33" s="1"/>
  <c r="H33" s="1"/>
  <c r="F32"/>
  <c r="D32"/>
  <c r="G32" s="1"/>
  <c r="H32" s="1"/>
  <c r="F31"/>
  <c r="D31"/>
  <c r="G31" s="1"/>
  <c r="H31" s="1"/>
  <c r="F30"/>
  <c r="D30"/>
  <c r="G30" s="1"/>
  <c r="H30" s="1"/>
  <c r="F29"/>
  <c r="D29"/>
  <c r="G29" s="1"/>
  <c r="H29" s="1"/>
  <c r="F28"/>
  <c r="D28"/>
  <c r="G28" s="1"/>
  <c r="H28" s="1"/>
  <c r="F27"/>
  <c r="D27"/>
  <c r="G27" s="1"/>
  <c r="H27" s="1"/>
  <c r="F26"/>
  <c r="D26"/>
  <c r="G26" s="1"/>
  <c r="H26" s="1"/>
  <c r="F25"/>
  <c r="D25"/>
  <c r="G25" s="1"/>
  <c r="H25" s="1"/>
  <c r="F24"/>
  <c r="D24"/>
  <c r="G24" s="1"/>
  <c r="H24" s="1"/>
  <c r="F23"/>
  <c r="D23"/>
  <c r="G23" s="1"/>
  <c r="H23" s="1"/>
  <c r="F22"/>
  <c r="D22"/>
  <c r="G22" s="1"/>
  <c r="H22" s="1"/>
  <c r="F21"/>
  <c r="D21"/>
  <c r="G21" s="1"/>
  <c r="H21" s="1"/>
  <c r="F20"/>
  <c r="D20"/>
  <c r="G20" s="1"/>
  <c r="H20" s="1"/>
  <c r="F19"/>
  <c r="D19"/>
  <c r="G19" s="1"/>
  <c r="H19" s="1"/>
  <c r="F18"/>
  <c r="D18"/>
  <c r="G18" s="1"/>
  <c r="H18" s="1"/>
  <c r="F17"/>
  <c r="D17"/>
  <c r="G17" s="1"/>
  <c r="H17" s="1"/>
  <c r="F16"/>
  <c r="D16"/>
  <c r="G16" s="1"/>
  <c r="H16" s="1"/>
  <c r="F15"/>
  <c r="D15"/>
  <c r="G15" s="1"/>
  <c r="H15" s="1"/>
  <c r="F14"/>
  <c r="D14"/>
  <c r="G14" s="1"/>
  <c r="H14" s="1"/>
  <c r="F13"/>
  <c r="D13"/>
  <c r="G13" s="1"/>
  <c r="H13" s="1"/>
  <c r="F12"/>
  <c r="D12"/>
  <c r="G12" s="1"/>
  <c r="H12" s="1"/>
  <c r="K12" l="1"/>
  <c r="L12"/>
  <c r="J12"/>
  <c r="K14"/>
  <c r="L14"/>
  <c r="J14"/>
  <c r="J17"/>
  <c r="K17"/>
  <c r="L17" s="1"/>
  <c r="J19"/>
  <c r="K19" s="1"/>
  <c r="L19" s="1"/>
  <c r="J21"/>
  <c r="K21"/>
  <c r="L21" s="1"/>
  <c r="J23"/>
  <c r="K23" s="1"/>
  <c r="L23" s="1"/>
  <c r="J29"/>
  <c r="K29"/>
  <c r="L29" s="1"/>
  <c r="L13"/>
  <c r="J13"/>
  <c r="K13"/>
  <c r="L15"/>
  <c r="J15"/>
  <c r="K15"/>
  <c r="K16"/>
  <c r="L16"/>
  <c r="J16"/>
  <c r="K18"/>
  <c r="L18"/>
  <c r="J18"/>
  <c r="J20"/>
  <c r="K20" s="1"/>
  <c r="L20" s="1"/>
  <c r="K22"/>
  <c r="L22"/>
  <c r="J22"/>
  <c r="K24"/>
  <c r="L24"/>
  <c r="J24"/>
  <c r="J25"/>
  <c r="K25"/>
  <c r="L25" s="1"/>
  <c r="J26"/>
  <c r="K26" s="1"/>
  <c r="L26" s="1"/>
  <c r="J27"/>
  <c r="K27"/>
  <c r="L27" s="1"/>
  <c r="K28"/>
  <c r="L28"/>
  <c r="J28"/>
  <c r="K30"/>
  <c r="L30"/>
  <c r="J30"/>
  <c r="J31"/>
  <c r="K31" s="1"/>
  <c r="L31" s="1"/>
  <c r="K32"/>
  <c r="L32"/>
  <c r="J32"/>
  <c r="L33"/>
  <c r="J33"/>
  <c r="K33"/>
  <c r="K34"/>
  <c r="L34"/>
  <c r="J34"/>
  <c r="J35"/>
  <c r="K35" s="1"/>
  <c r="L35" s="1"/>
  <c r="K36"/>
  <c r="L36"/>
  <c r="J36"/>
  <c r="J37"/>
  <c r="K37" s="1"/>
  <c r="L37" s="1"/>
  <c r="J38"/>
  <c r="K38" s="1"/>
  <c r="L38" s="1"/>
  <c r="J40"/>
  <c r="K40" s="1"/>
  <c r="L40" s="1"/>
  <c r="K41"/>
  <c r="L41"/>
  <c r="J41"/>
  <c r="J42"/>
  <c r="K42" s="1"/>
  <c r="L42" s="1"/>
  <c r="J43"/>
  <c r="K43" s="1"/>
  <c r="L43" s="1"/>
  <c r="J44"/>
  <c r="K44" s="1"/>
  <c r="L44" s="1"/>
  <c r="J45"/>
  <c r="K45" s="1"/>
  <c r="L45" s="1"/>
  <c r="J46"/>
  <c r="K46" s="1"/>
  <c r="L46" s="1"/>
  <c r="J47"/>
  <c r="K47" s="1"/>
  <c r="L47" s="1"/>
  <c r="J48"/>
  <c r="K48" s="1"/>
  <c r="L48" s="1"/>
  <c r="J49"/>
  <c r="K49" s="1"/>
  <c r="L49" s="1"/>
</calcChain>
</file>

<file path=xl/sharedStrings.xml><?xml version="1.0" encoding="utf-8"?>
<sst xmlns="http://schemas.openxmlformats.org/spreadsheetml/2006/main" count="48" uniqueCount="46">
  <si>
    <t>Numarası</t>
  </si>
  <si>
    <t>Adı Soyadı</t>
  </si>
  <si>
    <t>Vize</t>
  </si>
  <si>
    <t>Final</t>
  </si>
  <si>
    <t>Ort</t>
  </si>
  <si>
    <t>Sonuç</t>
  </si>
  <si>
    <t>Büt</t>
  </si>
  <si>
    <t>Ort.</t>
  </si>
  <si>
    <t>VAHİDE KAYA</t>
  </si>
  <si>
    <t>LEYLA ALTINTAŞ</t>
  </si>
  <si>
    <t>FAYSAL KURT</t>
  </si>
  <si>
    <t>İSMET KURT</t>
  </si>
  <si>
    <t>CEMİLE ÖZEK</t>
  </si>
  <si>
    <t>SEMRA BOR</t>
  </si>
  <si>
    <t>VELİ ONAN</t>
  </si>
  <si>
    <t>RIDVAN ONAYLI</t>
  </si>
  <si>
    <t>BELKIS TEKİN</t>
  </si>
  <si>
    <t>ERDAL SIRMA</t>
  </si>
  <si>
    <t>RESÜL ÇİFTÇİ</t>
  </si>
  <si>
    <t>SAİME TEKÇE</t>
  </si>
  <si>
    <t>MURAT ZİREK</t>
  </si>
  <si>
    <t>GÜNDÜZ YILMAZ</t>
  </si>
  <si>
    <t>DİLBER  SUVAĞCİ</t>
  </si>
  <si>
    <t>ERDOĞAN KILIÇ</t>
  </si>
  <si>
    <t>AYNUR DEMİR</t>
  </si>
  <si>
    <t>ZAHİR ATAK</t>
  </si>
  <si>
    <t>ASUMAN TAŞ</t>
  </si>
  <si>
    <t>VEDAT ORAKÇI</t>
  </si>
  <si>
    <t>YAKUDE DÜZCE</t>
  </si>
  <si>
    <t>NECATİ EDİŞ</t>
  </si>
  <si>
    <t>NEDİM ÇAĞA</t>
  </si>
  <si>
    <t>İSHAK YÜKSEKOVA</t>
  </si>
  <si>
    <t>BAKİ BALIKESİR</t>
  </si>
  <si>
    <t>HÜSEYİN CAN</t>
  </si>
  <si>
    <t>ABDULLAH ÖZDİNÇ</t>
  </si>
  <si>
    <t>GÜLCAN KARAMAN</t>
  </si>
  <si>
    <t>İSMAİL ESER</t>
  </si>
  <si>
    <t>NEBAHAT YAMAN</t>
  </si>
  <si>
    <t>METİN AKDAĞ</t>
  </si>
  <si>
    <t>AHMET ÖZCAN</t>
  </si>
  <si>
    <t>HÜSEYİN ÖZER</t>
  </si>
  <si>
    <t>NACİ GÜVEN</t>
  </si>
  <si>
    <t>MEHMET BARAN</t>
  </si>
  <si>
    <t>RIDVAN KILIÇ</t>
  </si>
  <si>
    <t>İSMAİL YÜCA</t>
  </si>
  <si>
    <t>İBRAHİM HALİL AYDIN</t>
  </si>
</sst>
</file>

<file path=xl/styles.xml><?xml version="1.0" encoding="utf-8"?>
<styleSheet xmlns="http://schemas.openxmlformats.org/spreadsheetml/2006/main">
  <fonts count="6">
    <font>
      <sz val="10"/>
      <name val="Arial Tur"/>
      <charset val="162"/>
    </font>
    <font>
      <b/>
      <sz val="8"/>
      <name val="Arial Tur"/>
      <family val="2"/>
      <charset val="162"/>
    </font>
    <font>
      <sz val="8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9" fontId="2" fillId="0" borderId="1" xfId="0" applyNumberFormat="1" applyFont="1" applyBorder="1"/>
    <xf numFmtId="0" fontId="2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Fill="1" applyBorder="1"/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4" fillId="0" borderId="1" xfId="0" applyFont="1" applyBorder="1"/>
    <xf numFmtId="0" fontId="4" fillId="0" borderId="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0" i="0" strike="noStrike">
              <a:solidFill>
                <a:srgbClr val="000000"/>
              </a:solidFill>
              <a:latin typeface="Arial Tur"/>
            </a:rPr>
            <a:t>TC.</a:t>
          </a:r>
        </a:p>
        <a:p>
          <a:pPr algn="ctr" rtl="0">
            <a:defRPr sz="1000"/>
          </a:pPr>
          <a:r>
            <a:rPr lang="tr-TR" sz="1400" b="0" i="0" strike="noStrike">
              <a:solidFill>
                <a:srgbClr val="000000"/>
              </a:solidFill>
              <a:latin typeface="Arial Tur"/>
            </a:rPr>
            <a:t>YÜZÜNCÜ YIL ÜNİVERSİTESİ</a:t>
          </a:r>
        </a:p>
        <a:p>
          <a:pPr algn="ctr" rtl="0">
            <a:defRPr sz="1000"/>
          </a:pPr>
          <a:r>
            <a:rPr lang="tr-TR" sz="1400" b="0" i="0" strike="noStrike">
              <a:solidFill>
                <a:srgbClr val="000000"/>
              </a:solidFill>
              <a:latin typeface="Arial Tur"/>
            </a:rPr>
            <a:t>HAKKARİ MESLEK YÜKSEKOKULU</a:t>
          </a:r>
        </a:p>
        <a:p>
          <a:pPr algn="ctr" rtl="0">
            <a:defRPr sz="1000"/>
          </a:pPr>
          <a:r>
            <a:rPr lang="tr-TR" sz="1400" b="0" i="0" strike="noStrike">
              <a:solidFill>
                <a:srgbClr val="000000"/>
              </a:solidFill>
              <a:latin typeface="Arial Tur"/>
            </a:rPr>
            <a:t>SINAV SONUÇ ÇİZELGESİ</a:t>
          </a:r>
          <a:endParaRPr lang="tr-TR" sz="1000" b="0" i="0" strike="noStrike">
            <a:solidFill>
              <a:srgbClr val="000000"/>
            </a:solidFill>
            <a:latin typeface="Arial Tur"/>
          </a:endParaRPr>
        </a:p>
        <a:p>
          <a:pPr algn="ctr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1999/2000 Ders Yılı</a:t>
          </a:r>
        </a:p>
        <a:p>
          <a:pPr algn="ctr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GÜZ Dönemi Sınavları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6953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Bölümü     :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Sınıfı         :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Yarıyıl       : 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Dersin Adı :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Sınav Tarihi  :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Sınavı yapan öğretim elemanının:         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Ünvanı         :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Adı Soyadı   :</a:t>
          </a:r>
        </a:p>
        <a:p>
          <a:pPr algn="l" rtl="0">
            <a:defRPr sz="1000"/>
          </a:pPr>
          <a:endParaRPr lang="tr-TR" sz="1000" b="0" i="0" strike="noStrike">
            <a:solidFill>
              <a:srgbClr val="000000"/>
            </a:solidFill>
            <a:latin typeface="Arial Tur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0" i="0" strike="noStrike">
              <a:solidFill>
                <a:srgbClr val="000000"/>
              </a:solidFill>
              <a:latin typeface="Arial Tur"/>
            </a:rPr>
            <a:t>TC.</a:t>
          </a:r>
        </a:p>
        <a:p>
          <a:pPr algn="ctr" rtl="0">
            <a:defRPr sz="1000"/>
          </a:pPr>
          <a:r>
            <a:rPr lang="tr-TR" sz="1400" b="0" i="0" strike="noStrike">
              <a:solidFill>
                <a:srgbClr val="000000"/>
              </a:solidFill>
              <a:latin typeface="Arial Tur"/>
            </a:rPr>
            <a:t>YÜZÜNCÜ YIL ÜNİVERSİTESİ</a:t>
          </a:r>
        </a:p>
        <a:p>
          <a:pPr algn="ctr" rtl="0">
            <a:defRPr sz="1000"/>
          </a:pPr>
          <a:r>
            <a:rPr lang="tr-TR" sz="1400" b="0" i="0" strike="noStrike">
              <a:solidFill>
                <a:srgbClr val="000000"/>
              </a:solidFill>
              <a:latin typeface="Arial Tur"/>
            </a:rPr>
            <a:t>HAKKARİ MESLEK YÜKSEKOKULU</a:t>
          </a:r>
        </a:p>
        <a:p>
          <a:pPr algn="ctr" rtl="0">
            <a:defRPr sz="1000"/>
          </a:pPr>
          <a:r>
            <a:rPr lang="tr-TR" sz="1400" b="0" i="0" strike="noStrike">
              <a:solidFill>
                <a:srgbClr val="000000"/>
              </a:solidFill>
              <a:latin typeface="Arial Tur"/>
            </a:rPr>
            <a:t>SINAV SONUÇ ÇİZELGESİ</a:t>
          </a:r>
          <a:endParaRPr lang="tr-TR" sz="1000" b="0" i="0" strike="noStrike">
            <a:solidFill>
              <a:srgbClr val="000000"/>
            </a:solidFill>
            <a:latin typeface="Arial Tur"/>
          </a:endParaRPr>
        </a:p>
        <a:p>
          <a:pPr algn="ctr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1999/2000 Ders Yılı</a:t>
          </a:r>
        </a:p>
        <a:p>
          <a:pPr algn="ctr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GÜZ Dönemi Sınavları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0" y="6953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Bölümü     :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Sınıfı         :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Yarıyıl       : 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Dersin Adı :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Sınav Tarihi  :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Sınavı yapan öğretim elemanının:         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Ünvanı         :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Adı Soyadı   :</a:t>
          </a:r>
        </a:p>
        <a:p>
          <a:pPr algn="l" rtl="0">
            <a:defRPr sz="1000"/>
          </a:pPr>
          <a:endParaRPr lang="tr-TR" sz="1000" b="0" i="0" strike="noStrike">
            <a:solidFill>
              <a:srgbClr val="000000"/>
            </a:solidFill>
            <a:latin typeface="Arial Tur"/>
          </a:endParaRPr>
        </a:p>
      </xdr:txBody>
    </xdr:sp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0</xdr:colOff>
      <xdr:row>6</xdr:row>
      <xdr:rowOff>114300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0" y="2667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0</xdr:colOff>
      <xdr:row>6</xdr:row>
      <xdr:rowOff>123825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0" y="295275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tr-TR" sz="1000" b="0" i="0" strike="noStrike">
            <a:solidFill>
              <a:srgbClr val="000000"/>
            </a:solidFill>
            <a:latin typeface="Arial Tur"/>
          </a:endParaRP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         </a:t>
          </a:r>
        </a:p>
        <a:p>
          <a:pPr algn="l" rtl="0">
            <a:defRPr sz="1000"/>
          </a:pPr>
          <a:endParaRPr lang="tr-TR" sz="1000" b="0" i="0" strike="noStrike">
            <a:solidFill>
              <a:srgbClr val="000000"/>
            </a:solidFill>
            <a:latin typeface="Arial Tur"/>
          </a:endParaRPr>
        </a:p>
        <a:p>
          <a:pPr algn="l" rtl="0">
            <a:defRPr sz="1000"/>
          </a:pPr>
          <a:endParaRPr lang="tr-TR" sz="1000" b="0" i="0" strike="noStrike">
            <a:solidFill>
              <a:srgbClr val="000000"/>
            </a:solidFill>
            <a:latin typeface="Arial Tur"/>
          </a:endParaRPr>
        </a:p>
        <a:p>
          <a:pPr algn="l" rtl="0">
            <a:defRPr sz="1000"/>
          </a:pPr>
          <a:endParaRPr lang="tr-TR" sz="1000" b="0" i="0" strike="noStrike">
            <a:solidFill>
              <a:srgbClr val="000000"/>
            </a:solidFill>
            <a:latin typeface="Arial Tur"/>
          </a:endParaRP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0" y="2000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Bölümü     :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Sınıfı         :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Yarıyıl       : 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Dersin Adı :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0" y="2000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Bölümü     :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Sınıfı         :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Yarıyıl       : 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Dersin Adı :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0</xdr:colOff>
      <xdr:row>13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0" y="295275"/>
          <a:ext cx="0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0" y="2000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Bölümü     :BANKACILIK  1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Sınıfı         :1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Yarıyıl       :1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Dersin Adı :</a:t>
          </a:r>
        </a:p>
        <a:p>
          <a:pPr algn="l" rtl="0">
            <a:defRPr sz="1000"/>
          </a:pPr>
          <a:endParaRPr lang="tr-TR" sz="1000" b="0" i="0" strike="noStrike">
            <a:solidFill>
              <a:srgbClr val="000000"/>
            </a:solidFill>
            <a:latin typeface="Arial Tur"/>
          </a:endParaRP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0" y="2000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Sınav Tarihi  :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Sınavı yapan öğretim elemanının:         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Ünvanı         :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Adı Soyadı  :</a:t>
          </a:r>
        </a:p>
        <a:p>
          <a:pPr algn="l" rtl="0">
            <a:defRPr sz="1000"/>
          </a:pPr>
          <a:endParaRPr lang="tr-TR" sz="1000" b="0" i="0" strike="noStrike">
            <a:solidFill>
              <a:srgbClr val="000000"/>
            </a:solidFill>
            <a:latin typeface="Arial Tur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38100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0" y="11430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Bölümü     :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Sınıfı         :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Yarıyıl       : 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Dersin Adı :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38100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0" y="11430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Bölümü     :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Sınıfı         :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Yarıyıl       : 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Dersin Adı :</a:t>
          </a:r>
        </a:p>
      </xdr:txBody>
    </xdr:sp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0</xdr:colOff>
      <xdr:row>5</xdr:row>
      <xdr:rowOff>114300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0" y="571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Bölümü     :MUHASEBE 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Sınıfı         :1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Yarıyıl       :1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Dersin Adı :</a:t>
          </a:r>
        </a:p>
        <a:p>
          <a:pPr algn="l" rtl="0">
            <a:defRPr sz="1000"/>
          </a:pPr>
          <a:endParaRPr lang="tr-TR" sz="1000" b="0" i="0" strike="noStrike">
            <a:solidFill>
              <a:srgbClr val="000000"/>
            </a:solidFill>
            <a:latin typeface="Arial Tur"/>
          </a:endParaRP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0</xdr:col>
      <xdr:colOff>0</xdr:colOff>
      <xdr:row>5</xdr:row>
      <xdr:rowOff>133350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0" y="161925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i  :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navı yapan öğretim elemanının:         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Ünvanı         :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Adı Soyadı  :</a:t>
          </a:r>
        </a:p>
        <a:p>
          <a:pPr algn="l" rtl="0">
            <a:defRPr sz="1000"/>
          </a:pPr>
          <a:endParaRPr lang="tr-TR" sz="1000" b="0" i="0" strike="noStrike">
            <a:solidFill>
              <a:srgbClr val="000000"/>
            </a:solidFill>
            <a:latin typeface="Arial Tur"/>
          </a:endParaRPr>
        </a:p>
      </xdr:txBody>
    </xdr:sp>
    <xdr:clientData/>
  </xdr:twoCellAnchor>
  <xdr:twoCellAnchor>
    <xdr:from>
      <xdr:col>1</xdr:col>
      <xdr:colOff>85725</xdr:colOff>
      <xdr:row>10</xdr:row>
      <xdr:rowOff>0</xdr:rowOff>
    </xdr:from>
    <xdr:to>
      <xdr:col>1</xdr:col>
      <xdr:colOff>1400175</xdr:colOff>
      <xdr:row>10</xdr:row>
      <xdr:rowOff>38100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857250" y="1428750"/>
          <a:ext cx="13144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Bölümü     :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Sınıfı         :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Yarıyıl       : 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Dersin Adı :</a:t>
          </a:r>
        </a:p>
      </xdr:txBody>
    </xdr:sp>
    <xdr:clientData/>
  </xdr:twoCellAnchor>
  <xdr:twoCellAnchor>
    <xdr:from>
      <xdr:col>1</xdr:col>
      <xdr:colOff>85725</xdr:colOff>
      <xdr:row>10</xdr:row>
      <xdr:rowOff>0</xdr:rowOff>
    </xdr:from>
    <xdr:to>
      <xdr:col>1</xdr:col>
      <xdr:colOff>1400175</xdr:colOff>
      <xdr:row>10</xdr:row>
      <xdr:rowOff>38100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857250" y="1428750"/>
          <a:ext cx="131445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Bölümü     :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Sınıfı         :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Yarıyıl       : 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Dersin Adı :</a:t>
          </a:r>
        </a:p>
      </xdr:txBody>
    </xdr:sp>
    <xdr:clientData/>
  </xdr:twoCellAnchor>
  <xdr:twoCellAnchor>
    <xdr:from>
      <xdr:col>1</xdr:col>
      <xdr:colOff>1257300</xdr:colOff>
      <xdr:row>0</xdr:row>
      <xdr:rowOff>0</xdr:rowOff>
    </xdr:from>
    <xdr:to>
      <xdr:col>7</xdr:col>
      <xdr:colOff>104775</xdr:colOff>
      <xdr:row>8</xdr:row>
      <xdr:rowOff>38100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028825" y="0"/>
          <a:ext cx="23526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T.C.</a:t>
          </a:r>
        </a:p>
        <a:p>
          <a:pPr algn="ctr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HAKKARİ ÜNİVERSİTESİ</a:t>
          </a:r>
        </a:p>
        <a:p>
          <a:pPr algn="ctr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HAKKARİ MESLEK YÜKSEKOKULU</a:t>
          </a:r>
        </a:p>
        <a:p>
          <a:pPr algn="ctr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 SINAV SONUÇ ÇİZELGESİ</a:t>
          </a:r>
        </a:p>
        <a:p>
          <a:pPr algn="ctr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2008/2009 Ders Yılı</a:t>
          </a:r>
        </a:p>
        <a:p>
          <a:pPr algn="ctr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 Güz Dönemi Sınavları</a:t>
          </a:r>
        </a:p>
      </xdr:txBody>
    </xdr:sp>
    <xdr:clientData/>
  </xdr:twoCellAnchor>
  <xdr:twoCellAnchor>
    <xdr:from>
      <xdr:col>0</xdr:col>
      <xdr:colOff>0</xdr:colOff>
      <xdr:row>1</xdr:row>
      <xdr:rowOff>123825</xdr:rowOff>
    </xdr:from>
    <xdr:to>
      <xdr:col>1</xdr:col>
      <xdr:colOff>1238250</xdr:colOff>
      <xdr:row>9</xdr:row>
      <xdr:rowOff>47625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0" y="266700"/>
          <a:ext cx="20097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Bölümü     : BANKACILIK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Sınıfı         :2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Yarıyıl       :3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Dersin Adı :</a:t>
          </a:r>
        </a:p>
      </xdr:txBody>
    </xdr:sp>
    <xdr:clientData/>
  </xdr:twoCellAnchor>
  <xdr:twoCellAnchor>
    <xdr:from>
      <xdr:col>6</xdr:col>
      <xdr:colOff>257175</xdr:colOff>
      <xdr:row>3</xdr:row>
      <xdr:rowOff>0</xdr:rowOff>
    </xdr:from>
    <xdr:to>
      <xdr:col>11</xdr:col>
      <xdr:colOff>190500</xdr:colOff>
      <xdr:row>9</xdr:row>
      <xdr:rowOff>76200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162425" y="428625"/>
          <a:ext cx="18764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Sınav Tarihi  :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Sınavı yapan öğretim elemanının:         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Ünvanı         :Öğretim Gör</a:t>
          </a:r>
        </a:p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 Tur"/>
            </a:rPr>
            <a:t>Adı Soyadı   :</a:t>
          </a:r>
        </a:p>
        <a:p>
          <a:pPr algn="l" rtl="0">
            <a:defRPr sz="1000"/>
          </a:pPr>
          <a:endParaRPr lang="tr-TR" sz="1000" b="0" i="0" strike="noStrike">
            <a:solidFill>
              <a:srgbClr val="000000"/>
            </a:solidFill>
            <a:latin typeface="Arial Tu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1:N50"/>
  <sheetViews>
    <sheetView showGridLines="0" tabSelected="1" workbookViewId="0">
      <selection activeCell="B28" sqref="B28"/>
    </sheetView>
  </sheetViews>
  <sheetFormatPr defaultRowHeight="11.25"/>
  <cols>
    <col min="1" max="1" width="11.5703125" style="4" customWidth="1"/>
    <col min="2" max="2" width="26.5703125" style="4" bestFit="1" customWidth="1"/>
    <col min="3" max="3" width="5.5703125" style="4" customWidth="1"/>
    <col min="4" max="4" width="5.140625" style="4" customWidth="1"/>
    <col min="5" max="6" width="4.85546875" style="4" customWidth="1"/>
    <col min="7" max="7" width="5.5703125" style="4" customWidth="1"/>
    <col min="8" max="8" width="7.140625" style="4" customWidth="1"/>
    <col min="9" max="9" width="5.7109375" style="4" customWidth="1"/>
    <col min="10" max="10" width="5.28515625" style="4" customWidth="1"/>
    <col min="11" max="11" width="5.42578125" style="4" customWidth="1"/>
    <col min="12" max="12" width="6.5703125" style="4" customWidth="1"/>
    <col min="13" max="13" width="5.7109375" style="4" hidden="1" customWidth="1"/>
    <col min="14" max="14" width="0.28515625" style="4" hidden="1" customWidth="1"/>
    <col min="15" max="16384" width="9.140625" style="4"/>
  </cols>
  <sheetData>
    <row r="11" spans="1:13" ht="15.6" customHeight="1">
      <c r="A11" s="1" t="s">
        <v>0</v>
      </c>
      <c r="B11" s="1" t="s">
        <v>1</v>
      </c>
      <c r="C11" s="2" t="s">
        <v>2</v>
      </c>
      <c r="D11" s="3">
        <v>0.4</v>
      </c>
      <c r="E11" s="2" t="s">
        <v>3</v>
      </c>
      <c r="F11" s="3">
        <v>0.6</v>
      </c>
      <c r="G11" s="2" t="s">
        <v>4</v>
      </c>
      <c r="H11" s="2" t="s">
        <v>5</v>
      </c>
      <c r="I11" s="2" t="s">
        <v>6</v>
      </c>
      <c r="J11" s="3">
        <v>0.6</v>
      </c>
      <c r="K11" s="3" t="s">
        <v>7</v>
      </c>
      <c r="L11" s="2" t="s">
        <v>5</v>
      </c>
      <c r="M11" s="2" t="s">
        <v>5</v>
      </c>
    </row>
    <row r="12" spans="1:13" ht="15.6" customHeight="1">
      <c r="A12" s="5">
        <v>712005001</v>
      </c>
      <c r="B12" s="6" t="s">
        <v>8</v>
      </c>
      <c r="C12" s="2">
        <v>50</v>
      </c>
      <c r="D12" s="2">
        <f t="shared" ref="D12:D49" si="0">C12*0.4</f>
        <v>20</v>
      </c>
      <c r="E12" s="2">
        <v>75</v>
      </c>
      <c r="F12" s="2">
        <f t="shared" ref="F12:F49" si="1">E12*0.6</f>
        <v>45</v>
      </c>
      <c r="G12" s="2">
        <f t="shared" ref="G12:G49" si="2">ROUND(D12+F12,0)</f>
        <v>65</v>
      </c>
      <c r="H12" s="2" t="str">
        <f t="shared" ref="H12:H49" si="3">IF(AND(E12&gt;=50,G12&gt;=60),"Geçti","Büt")</f>
        <v>Geçti</v>
      </c>
      <c r="I12" s="2"/>
      <c r="J12" s="7" t="str">
        <f t="shared" ref="J12:J49" si="4">IF(H12="Büt",I12*0.6,"")</f>
        <v/>
      </c>
      <c r="K12" s="7" t="str">
        <f t="shared" ref="K12:K49" si="5">IF(H12="Büt",ROUND(D12+J12,0),"")</f>
        <v/>
      </c>
      <c r="L12" s="2" t="str">
        <f t="shared" ref="L12:L49" si="6">IF(H12="Büt",IF(AND(I12&gt;=50,K12&gt;=60),"Geçti","Tekrar"),"")</f>
        <v/>
      </c>
      <c r="M12" s="2"/>
    </row>
    <row r="13" spans="1:13" ht="15" customHeight="1">
      <c r="A13" s="5">
        <v>712005002</v>
      </c>
      <c r="B13" s="6" t="s">
        <v>9</v>
      </c>
      <c r="C13" s="2">
        <v>65</v>
      </c>
      <c r="D13" s="2">
        <f t="shared" si="0"/>
        <v>26</v>
      </c>
      <c r="E13" s="2">
        <v>70</v>
      </c>
      <c r="F13" s="2">
        <f t="shared" si="1"/>
        <v>42</v>
      </c>
      <c r="G13" s="2">
        <f t="shared" si="2"/>
        <v>68</v>
      </c>
      <c r="H13" s="2" t="str">
        <f t="shared" si="3"/>
        <v>Geçti</v>
      </c>
      <c r="I13" s="2"/>
      <c r="J13" s="7" t="str">
        <f t="shared" si="4"/>
        <v/>
      </c>
      <c r="K13" s="7" t="str">
        <f t="shared" si="5"/>
        <v/>
      </c>
      <c r="L13" s="2" t="str">
        <f t="shared" si="6"/>
        <v/>
      </c>
      <c r="M13" s="2"/>
    </row>
    <row r="14" spans="1:13" ht="15.6" customHeight="1">
      <c r="A14" s="5">
        <v>712005003</v>
      </c>
      <c r="B14" s="6" t="s">
        <v>10</v>
      </c>
      <c r="C14" s="2">
        <v>50</v>
      </c>
      <c r="D14" s="2">
        <f t="shared" si="0"/>
        <v>20</v>
      </c>
      <c r="E14" s="2">
        <v>70</v>
      </c>
      <c r="F14" s="2">
        <f t="shared" si="1"/>
        <v>42</v>
      </c>
      <c r="G14" s="2">
        <f t="shared" si="2"/>
        <v>62</v>
      </c>
      <c r="H14" s="2" t="str">
        <f t="shared" si="3"/>
        <v>Geçti</v>
      </c>
      <c r="I14" s="2"/>
      <c r="J14" s="7" t="str">
        <f t="shared" si="4"/>
        <v/>
      </c>
      <c r="K14" s="7" t="str">
        <f t="shared" si="5"/>
        <v/>
      </c>
      <c r="L14" s="2" t="str">
        <f t="shared" si="6"/>
        <v/>
      </c>
      <c r="M14" s="2"/>
    </row>
    <row r="15" spans="1:13" ht="15.6" customHeight="1">
      <c r="A15" s="5">
        <v>712005004</v>
      </c>
      <c r="B15" s="6" t="s">
        <v>11</v>
      </c>
      <c r="C15" s="2">
        <v>65</v>
      </c>
      <c r="D15" s="2">
        <f t="shared" si="0"/>
        <v>26</v>
      </c>
      <c r="E15" s="2">
        <v>70</v>
      </c>
      <c r="F15" s="2">
        <f t="shared" si="1"/>
        <v>42</v>
      </c>
      <c r="G15" s="2">
        <f t="shared" si="2"/>
        <v>68</v>
      </c>
      <c r="H15" s="2" t="str">
        <f t="shared" si="3"/>
        <v>Geçti</v>
      </c>
      <c r="I15" s="2"/>
      <c r="J15" s="7" t="str">
        <f t="shared" si="4"/>
        <v/>
      </c>
      <c r="K15" s="7" t="str">
        <f t="shared" si="5"/>
        <v/>
      </c>
      <c r="L15" s="2" t="str">
        <f t="shared" si="6"/>
        <v/>
      </c>
      <c r="M15" s="2"/>
    </row>
    <row r="16" spans="1:13" ht="15.6" customHeight="1">
      <c r="A16" s="5">
        <v>712005006</v>
      </c>
      <c r="B16" s="6" t="s">
        <v>12</v>
      </c>
      <c r="C16" s="2">
        <v>60</v>
      </c>
      <c r="D16" s="2">
        <f t="shared" si="0"/>
        <v>24</v>
      </c>
      <c r="E16" s="2">
        <v>60</v>
      </c>
      <c r="F16" s="2">
        <f t="shared" si="1"/>
        <v>36</v>
      </c>
      <c r="G16" s="2">
        <f t="shared" si="2"/>
        <v>60</v>
      </c>
      <c r="H16" s="2" t="str">
        <f t="shared" si="3"/>
        <v>Geçti</v>
      </c>
      <c r="I16" s="2"/>
      <c r="J16" s="7" t="str">
        <f t="shared" si="4"/>
        <v/>
      </c>
      <c r="K16" s="7" t="str">
        <f t="shared" si="5"/>
        <v/>
      </c>
      <c r="L16" s="2" t="str">
        <f t="shared" si="6"/>
        <v/>
      </c>
      <c r="M16" s="2"/>
    </row>
    <row r="17" spans="1:13" ht="15.6" customHeight="1">
      <c r="A17" s="5">
        <v>712005007</v>
      </c>
      <c r="B17" s="6" t="s">
        <v>13</v>
      </c>
      <c r="C17" s="2">
        <v>50</v>
      </c>
      <c r="D17" s="2">
        <f t="shared" si="0"/>
        <v>20</v>
      </c>
      <c r="E17" s="2">
        <v>40</v>
      </c>
      <c r="F17" s="2">
        <f t="shared" si="1"/>
        <v>24</v>
      </c>
      <c r="G17" s="2">
        <f t="shared" si="2"/>
        <v>44</v>
      </c>
      <c r="H17" s="2" t="str">
        <f t="shared" si="3"/>
        <v>Büt</v>
      </c>
      <c r="I17" s="2"/>
      <c r="J17" s="7">
        <f t="shared" si="4"/>
        <v>0</v>
      </c>
      <c r="K17" s="7">
        <f t="shared" si="5"/>
        <v>20</v>
      </c>
      <c r="L17" s="2" t="str">
        <f t="shared" si="6"/>
        <v>Tekrar</v>
      </c>
      <c r="M17" s="2"/>
    </row>
    <row r="18" spans="1:13" ht="15.6" customHeight="1">
      <c r="A18" s="5">
        <v>712005008</v>
      </c>
      <c r="B18" s="6" t="s">
        <v>14</v>
      </c>
      <c r="C18" s="2">
        <v>50</v>
      </c>
      <c r="D18" s="2">
        <f t="shared" si="0"/>
        <v>20</v>
      </c>
      <c r="E18" s="8">
        <v>70</v>
      </c>
      <c r="F18" s="2">
        <f t="shared" si="1"/>
        <v>42</v>
      </c>
      <c r="G18" s="2">
        <f t="shared" si="2"/>
        <v>62</v>
      </c>
      <c r="H18" s="2" t="str">
        <f t="shared" si="3"/>
        <v>Geçti</v>
      </c>
      <c r="I18" s="2"/>
      <c r="J18" s="7" t="str">
        <f t="shared" si="4"/>
        <v/>
      </c>
      <c r="K18" s="7" t="str">
        <f t="shared" si="5"/>
        <v/>
      </c>
      <c r="L18" s="2" t="str">
        <f t="shared" si="6"/>
        <v/>
      </c>
      <c r="M18" s="2"/>
    </row>
    <row r="19" spans="1:13" ht="15.6" customHeight="1">
      <c r="A19" s="5">
        <v>712005009</v>
      </c>
      <c r="B19" s="6" t="s">
        <v>15</v>
      </c>
      <c r="C19" s="2">
        <v>40</v>
      </c>
      <c r="D19" s="2">
        <f t="shared" si="0"/>
        <v>16</v>
      </c>
      <c r="E19" s="2">
        <v>50</v>
      </c>
      <c r="F19" s="2">
        <f t="shared" si="1"/>
        <v>30</v>
      </c>
      <c r="G19" s="2">
        <f t="shared" si="2"/>
        <v>46</v>
      </c>
      <c r="H19" s="2" t="str">
        <f t="shared" si="3"/>
        <v>Büt</v>
      </c>
      <c r="I19" s="2"/>
      <c r="J19" s="7">
        <f t="shared" si="4"/>
        <v>0</v>
      </c>
      <c r="K19" s="7">
        <f t="shared" si="5"/>
        <v>16</v>
      </c>
      <c r="L19" s="2" t="str">
        <f t="shared" si="6"/>
        <v>Tekrar</v>
      </c>
      <c r="M19" s="2"/>
    </row>
    <row r="20" spans="1:13" ht="15.6" customHeight="1">
      <c r="A20" s="5">
        <v>712005010</v>
      </c>
      <c r="B20" s="6" t="s">
        <v>16</v>
      </c>
      <c r="C20" s="2">
        <v>10</v>
      </c>
      <c r="D20" s="2">
        <f t="shared" si="0"/>
        <v>4</v>
      </c>
      <c r="E20" s="2">
        <v>40</v>
      </c>
      <c r="F20" s="2">
        <f t="shared" si="1"/>
        <v>24</v>
      </c>
      <c r="G20" s="2">
        <f t="shared" si="2"/>
        <v>28</v>
      </c>
      <c r="H20" s="2" t="str">
        <f t="shared" si="3"/>
        <v>Büt</v>
      </c>
      <c r="I20" s="2"/>
      <c r="J20" s="7">
        <f t="shared" si="4"/>
        <v>0</v>
      </c>
      <c r="K20" s="7">
        <f t="shared" si="5"/>
        <v>4</v>
      </c>
      <c r="L20" s="2" t="str">
        <f t="shared" si="6"/>
        <v>Tekrar</v>
      </c>
      <c r="M20" s="2"/>
    </row>
    <row r="21" spans="1:13" ht="15.6" customHeight="1">
      <c r="A21" s="5">
        <v>712005012</v>
      </c>
      <c r="B21" s="6" t="s">
        <v>17</v>
      </c>
      <c r="C21" s="2">
        <v>40</v>
      </c>
      <c r="D21" s="2">
        <f t="shared" si="0"/>
        <v>16</v>
      </c>
      <c r="E21" s="2">
        <v>55</v>
      </c>
      <c r="F21" s="2">
        <f t="shared" si="1"/>
        <v>33</v>
      </c>
      <c r="G21" s="2">
        <f t="shared" si="2"/>
        <v>49</v>
      </c>
      <c r="H21" s="2" t="str">
        <f t="shared" si="3"/>
        <v>Büt</v>
      </c>
      <c r="I21" s="2"/>
      <c r="J21" s="7">
        <f t="shared" si="4"/>
        <v>0</v>
      </c>
      <c r="K21" s="7">
        <f t="shared" si="5"/>
        <v>16</v>
      </c>
      <c r="L21" s="2" t="str">
        <f t="shared" si="6"/>
        <v>Tekrar</v>
      </c>
      <c r="M21" s="2"/>
    </row>
    <row r="22" spans="1:13" ht="15.6" customHeight="1">
      <c r="A22" s="5">
        <v>712005013</v>
      </c>
      <c r="B22" s="6" t="s">
        <v>18</v>
      </c>
      <c r="C22" s="2">
        <v>30</v>
      </c>
      <c r="D22" s="2">
        <f t="shared" si="0"/>
        <v>12</v>
      </c>
      <c r="E22" s="2">
        <v>80</v>
      </c>
      <c r="F22" s="2">
        <f t="shared" si="1"/>
        <v>48</v>
      </c>
      <c r="G22" s="2">
        <f t="shared" si="2"/>
        <v>60</v>
      </c>
      <c r="H22" s="2" t="str">
        <f t="shared" si="3"/>
        <v>Geçti</v>
      </c>
      <c r="I22" s="2"/>
      <c r="J22" s="7" t="str">
        <f t="shared" si="4"/>
        <v/>
      </c>
      <c r="K22" s="7" t="str">
        <f t="shared" si="5"/>
        <v/>
      </c>
      <c r="L22" s="2" t="str">
        <f t="shared" si="6"/>
        <v/>
      </c>
      <c r="M22" s="2"/>
    </row>
    <row r="23" spans="1:13" ht="15.6" customHeight="1">
      <c r="A23" s="5">
        <v>712005014</v>
      </c>
      <c r="B23" s="6" t="s">
        <v>19</v>
      </c>
      <c r="C23" s="2">
        <v>35</v>
      </c>
      <c r="D23" s="2">
        <f t="shared" si="0"/>
        <v>14</v>
      </c>
      <c r="E23" s="2">
        <v>55</v>
      </c>
      <c r="F23" s="2">
        <f t="shared" si="1"/>
        <v>33</v>
      </c>
      <c r="G23" s="2">
        <f t="shared" si="2"/>
        <v>47</v>
      </c>
      <c r="H23" s="2" t="str">
        <f t="shared" si="3"/>
        <v>Büt</v>
      </c>
      <c r="I23" s="2"/>
      <c r="J23" s="7">
        <f t="shared" si="4"/>
        <v>0</v>
      </c>
      <c r="K23" s="7">
        <f t="shared" si="5"/>
        <v>14</v>
      </c>
      <c r="L23" s="2" t="str">
        <f t="shared" si="6"/>
        <v>Tekrar</v>
      </c>
      <c r="M23" s="2"/>
    </row>
    <row r="24" spans="1:13" ht="15.6" customHeight="1">
      <c r="A24" s="5">
        <v>712005015</v>
      </c>
      <c r="B24" s="6" t="s">
        <v>20</v>
      </c>
      <c r="C24" s="2">
        <v>60</v>
      </c>
      <c r="D24" s="2">
        <f t="shared" si="0"/>
        <v>24</v>
      </c>
      <c r="E24" s="2">
        <v>60</v>
      </c>
      <c r="F24" s="2">
        <f t="shared" si="1"/>
        <v>36</v>
      </c>
      <c r="G24" s="2">
        <f t="shared" si="2"/>
        <v>60</v>
      </c>
      <c r="H24" s="2" t="str">
        <f t="shared" si="3"/>
        <v>Geçti</v>
      </c>
      <c r="I24" s="2"/>
      <c r="J24" s="7" t="str">
        <f t="shared" si="4"/>
        <v/>
      </c>
      <c r="K24" s="7" t="str">
        <f t="shared" si="5"/>
        <v/>
      </c>
      <c r="L24" s="2" t="str">
        <f t="shared" si="6"/>
        <v/>
      </c>
      <c r="M24" s="2"/>
    </row>
    <row r="25" spans="1:13" ht="15.6" customHeight="1">
      <c r="A25" s="5">
        <v>712005016</v>
      </c>
      <c r="B25" s="6" t="s">
        <v>21</v>
      </c>
      <c r="C25" s="2">
        <v>50</v>
      </c>
      <c r="D25" s="2">
        <f t="shared" si="0"/>
        <v>20</v>
      </c>
      <c r="E25" s="2">
        <v>40</v>
      </c>
      <c r="F25" s="2">
        <f t="shared" si="1"/>
        <v>24</v>
      </c>
      <c r="G25" s="2">
        <f t="shared" si="2"/>
        <v>44</v>
      </c>
      <c r="H25" s="2" t="str">
        <f t="shared" si="3"/>
        <v>Büt</v>
      </c>
      <c r="I25" s="2"/>
      <c r="J25" s="7">
        <f t="shared" si="4"/>
        <v>0</v>
      </c>
      <c r="K25" s="7">
        <f t="shared" si="5"/>
        <v>20</v>
      </c>
      <c r="L25" s="2" t="str">
        <f t="shared" si="6"/>
        <v>Tekrar</v>
      </c>
      <c r="M25" s="2"/>
    </row>
    <row r="26" spans="1:13" ht="15.6" customHeight="1">
      <c r="A26" s="5">
        <v>712005022</v>
      </c>
      <c r="B26" s="6" t="s">
        <v>22</v>
      </c>
      <c r="C26" s="2">
        <v>60</v>
      </c>
      <c r="D26" s="2">
        <f t="shared" si="0"/>
        <v>24</v>
      </c>
      <c r="E26" s="2">
        <v>30</v>
      </c>
      <c r="F26" s="2">
        <f t="shared" si="1"/>
        <v>18</v>
      </c>
      <c r="G26" s="2">
        <f t="shared" si="2"/>
        <v>42</v>
      </c>
      <c r="H26" s="2" t="str">
        <f t="shared" si="3"/>
        <v>Büt</v>
      </c>
      <c r="I26" s="2"/>
      <c r="J26" s="7">
        <f t="shared" si="4"/>
        <v>0</v>
      </c>
      <c r="K26" s="7">
        <f t="shared" si="5"/>
        <v>24</v>
      </c>
      <c r="L26" s="2" t="str">
        <f t="shared" si="6"/>
        <v>Tekrar</v>
      </c>
      <c r="M26" s="2"/>
    </row>
    <row r="27" spans="1:13" ht="15.6" customHeight="1">
      <c r="A27" s="5">
        <v>712005025</v>
      </c>
      <c r="B27" s="6" t="s">
        <v>23</v>
      </c>
      <c r="C27" s="2">
        <v>32</v>
      </c>
      <c r="D27" s="2">
        <f t="shared" si="0"/>
        <v>12.8</v>
      </c>
      <c r="E27" s="2">
        <v>30</v>
      </c>
      <c r="F27" s="2">
        <f t="shared" si="1"/>
        <v>18</v>
      </c>
      <c r="G27" s="2">
        <f t="shared" si="2"/>
        <v>31</v>
      </c>
      <c r="H27" s="2" t="str">
        <f t="shared" si="3"/>
        <v>Büt</v>
      </c>
      <c r="I27" s="2"/>
      <c r="J27" s="7">
        <f t="shared" si="4"/>
        <v>0</v>
      </c>
      <c r="K27" s="7">
        <f t="shared" si="5"/>
        <v>13</v>
      </c>
      <c r="L27" s="2" t="str">
        <f t="shared" si="6"/>
        <v>Tekrar</v>
      </c>
      <c r="M27" s="2"/>
    </row>
    <row r="28" spans="1:13" ht="15.6" customHeight="1">
      <c r="A28" s="5">
        <v>712005027</v>
      </c>
      <c r="B28" s="6" t="s">
        <v>24</v>
      </c>
      <c r="C28" s="2">
        <v>65</v>
      </c>
      <c r="D28" s="2">
        <f t="shared" si="0"/>
        <v>26</v>
      </c>
      <c r="E28" s="2">
        <v>60</v>
      </c>
      <c r="F28" s="2">
        <f t="shared" si="1"/>
        <v>36</v>
      </c>
      <c r="G28" s="2">
        <f t="shared" si="2"/>
        <v>62</v>
      </c>
      <c r="H28" s="2" t="str">
        <f t="shared" si="3"/>
        <v>Geçti</v>
      </c>
      <c r="I28" s="2"/>
      <c r="J28" s="7" t="str">
        <f t="shared" si="4"/>
        <v/>
      </c>
      <c r="K28" s="7" t="str">
        <f t="shared" si="5"/>
        <v/>
      </c>
      <c r="L28" s="2" t="str">
        <f t="shared" si="6"/>
        <v/>
      </c>
      <c r="M28" s="2"/>
    </row>
    <row r="29" spans="1:13" ht="15.6" customHeight="1">
      <c r="A29" s="5">
        <v>712005029</v>
      </c>
      <c r="B29" s="6" t="s">
        <v>25</v>
      </c>
      <c r="C29" s="2">
        <v>45</v>
      </c>
      <c r="D29" s="2">
        <f t="shared" si="0"/>
        <v>18</v>
      </c>
      <c r="E29" s="2">
        <v>35</v>
      </c>
      <c r="F29" s="2">
        <f t="shared" si="1"/>
        <v>21</v>
      </c>
      <c r="G29" s="2">
        <f t="shared" si="2"/>
        <v>39</v>
      </c>
      <c r="H29" s="2" t="str">
        <f t="shared" si="3"/>
        <v>Büt</v>
      </c>
      <c r="I29" s="2"/>
      <c r="J29" s="7">
        <f t="shared" si="4"/>
        <v>0</v>
      </c>
      <c r="K29" s="7">
        <f t="shared" si="5"/>
        <v>18</v>
      </c>
      <c r="L29" s="2" t="str">
        <f t="shared" si="6"/>
        <v>Tekrar</v>
      </c>
      <c r="M29" s="2"/>
    </row>
    <row r="30" spans="1:13" ht="15.6" customHeight="1">
      <c r="A30" s="5">
        <v>712005031</v>
      </c>
      <c r="B30" s="6" t="s">
        <v>26</v>
      </c>
      <c r="C30" s="2">
        <v>55</v>
      </c>
      <c r="D30" s="2">
        <f t="shared" si="0"/>
        <v>22</v>
      </c>
      <c r="E30" s="2">
        <v>64</v>
      </c>
      <c r="F30" s="2">
        <f t="shared" si="1"/>
        <v>38.4</v>
      </c>
      <c r="G30" s="2">
        <f t="shared" si="2"/>
        <v>60</v>
      </c>
      <c r="H30" s="2" t="str">
        <f t="shared" si="3"/>
        <v>Geçti</v>
      </c>
      <c r="I30" s="2"/>
      <c r="J30" s="7" t="str">
        <f t="shared" si="4"/>
        <v/>
      </c>
      <c r="K30" s="7" t="str">
        <f t="shared" si="5"/>
        <v/>
      </c>
      <c r="L30" s="2" t="str">
        <f t="shared" si="6"/>
        <v/>
      </c>
      <c r="M30" s="2"/>
    </row>
    <row r="31" spans="1:13" ht="15.6" customHeight="1">
      <c r="A31" s="5">
        <v>712005032</v>
      </c>
      <c r="B31" s="6" t="s">
        <v>27</v>
      </c>
      <c r="C31" s="2">
        <v>35</v>
      </c>
      <c r="D31" s="2">
        <f t="shared" si="0"/>
        <v>14</v>
      </c>
      <c r="E31" s="2">
        <v>45</v>
      </c>
      <c r="F31" s="2">
        <f t="shared" si="1"/>
        <v>27</v>
      </c>
      <c r="G31" s="2">
        <f t="shared" si="2"/>
        <v>41</v>
      </c>
      <c r="H31" s="2" t="str">
        <f t="shared" si="3"/>
        <v>Büt</v>
      </c>
      <c r="I31" s="2"/>
      <c r="J31" s="7">
        <f t="shared" si="4"/>
        <v>0</v>
      </c>
      <c r="K31" s="7">
        <f t="shared" si="5"/>
        <v>14</v>
      </c>
      <c r="L31" s="2" t="str">
        <f t="shared" si="6"/>
        <v>Tekrar</v>
      </c>
      <c r="M31" s="2"/>
    </row>
    <row r="32" spans="1:13" ht="15.6" customHeight="1">
      <c r="A32" s="5">
        <v>712005033</v>
      </c>
      <c r="B32" s="6" t="s">
        <v>28</v>
      </c>
      <c r="C32" s="2">
        <v>50</v>
      </c>
      <c r="D32" s="2">
        <f t="shared" si="0"/>
        <v>20</v>
      </c>
      <c r="E32" s="2">
        <v>67</v>
      </c>
      <c r="F32" s="2">
        <f t="shared" si="1"/>
        <v>40.199999999999996</v>
      </c>
      <c r="G32" s="2">
        <f t="shared" si="2"/>
        <v>60</v>
      </c>
      <c r="H32" s="2" t="str">
        <f t="shared" si="3"/>
        <v>Geçti</v>
      </c>
      <c r="I32" s="2"/>
      <c r="J32" s="7" t="str">
        <f t="shared" si="4"/>
        <v/>
      </c>
      <c r="K32" s="7" t="str">
        <f t="shared" si="5"/>
        <v/>
      </c>
      <c r="L32" s="2" t="str">
        <f t="shared" si="6"/>
        <v/>
      </c>
      <c r="M32" s="2"/>
    </row>
    <row r="33" spans="1:13" ht="15.6" customHeight="1">
      <c r="A33" s="5">
        <v>712005034</v>
      </c>
      <c r="B33" s="6" t="s">
        <v>29</v>
      </c>
      <c r="C33" s="2">
        <v>55</v>
      </c>
      <c r="D33" s="2">
        <f t="shared" si="0"/>
        <v>22</v>
      </c>
      <c r="E33" s="8">
        <v>70</v>
      </c>
      <c r="F33" s="2">
        <f t="shared" si="1"/>
        <v>42</v>
      </c>
      <c r="G33" s="2">
        <f t="shared" si="2"/>
        <v>64</v>
      </c>
      <c r="H33" s="2" t="str">
        <f t="shared" si="3"/>
        <v>Geçti</v>
      </c>
      <c r="I33" s="2"/>
      <c r="J33" s="7" t="str">
        <f t="shared" si="4"/>
        <v/>
      </c>
      <c r="K33" s="7" t="str">
        <f t="shared" si="5"/>
        <v/>
      </c>
      <c r="L33" s="2" t="str">
        <f t="shared" si="6"/>
        <v/>
      </c>
      <c r="M33" s="2"/>
    </row>
    <row r="34" spans="1:13" ht="15.6" customHeight="1">
      <c r="A34" s="5">
        <v>712005035</v>
      </c>
      <c r="B34" s="9" t="s">
        <v>30</v>
      </c>
      <c r="C34" s="2">
        <v>70</v>
      </c>
      <c r="D34" s="2">
        <f t="shared" si="0"/>
        <v>28</v>
      </c>
      <c r="E34" s="2">
        <v>55</v>
      </c>
      <c r="F34" s="2">
        <f t="shared" si="1"/>
        <v>33</v>
      </c>
      <c r="G34" s="2">
        <f t="shared" si="2"/>
        <v>61</v>
      </c>
      <c r="H34" s="2" t="str">
        <f t="shared" si="3"/>
        <v>Geçti</v>
      </c>
      <c r="I34" s="2"/>
      <c r="J34" s="7" t="str">
        <f t="shared" si="4"/>
        <v/>
      </c>
      <c r="K34" s="7" t="str">
        <f t="shared" si="5"/>
        <v/>
      </c>
      <c r="L34" s="2" t="str">
        <f t="shared" si="6"/>
        <v/>
      </c>
      <c r="M34" s="2"/>
    </row>
    <row r="35" spans="1:13" ht="15.6" customHeight="1">
      <c r="A35" s="5">
        <v>712005036</v>
      </c>
      <c r="B35" s="9" t="s">
        <v>31</v>
      </c>
      <c r="C35" s="2">
        <v>50</v>
      </c>
      <c r="D35" s="2">
        <f t="shared" si="0"/>
        <v>20</v>
      </c>
      <c r="E35" s="2">
        <v>40</v>
      </c>
      <c r="F35" s="2">
        <f t="shared" si="1"/>
        <v>24</v>
      </c>
      <c r="G35" s="2">
        <f t="shared" si="2"/>
        <v>44</v>
      </c>
      <c r="H35" s="2" t="str">
        <f t="shared" si="3"/>
        <v>Büt</v>
      </c>
      <c r="I35" s="2"/>
      <c r="J35" s="7">
        <f t="shared" si="4"/>
        <v>0</v>
      </c>
      <c r="K35" s="7">
        <f t="shared" si="5"/>
        <v>20</v>
      </c>
      <c r="L35" s="2" t="str">
        <f t="shared" si="6"/>
        <v>Tekrar</v>
      </c>
      <c r="M35" s="2"/>
    </row>
    <row r="36" spans="1:13" ht="15.6" customHeight="1">
      <c r="A36" s="5">
        <v>712005037</v>
      </c>
      <c r="B36" s="9" t="s">
        <v>32</v>
      </c>
      <c r="C36" s="2">
        <v>70</v>
      </c>
      <c r="D36" s="2">
        <f t="shared" si="0"/>
        <v>28</v>
      </c>
      <c r="E36" s="2">
        <v>88</v>
      </c>
      <c r="F36" s="2">
        <f t="shared" si="1"/>
        <v>52.8</v>
      </c>
      <c r="G36" s="2">
        <f t="shared" si="2"/>
        <v>81</v>
      </c>
      <c r="H36" s="2" t="str">
        <f t="shared" si="3"/>
        <v>Geçti</v>
      </c>
      <c r="I36" s="2"/>
      <c r="J36" s="7" t="str">
        <f t="shared" si="4"/>
        <v/>
      </c>
      <c r="K36" s="7" t="str">
        <f t="shared" si="5"/>
        <v/>
      </c>
      <c r="L36" s="2" t="str">
        <f t="shared" si="6"/>
        <v/>
      </c>
      <c r="M36" s="2"/>
    </row>
    <row r="37" spans="1:13" ht="15.6" customHeight="1">
      <c r="A37" s="10">
        <v>712005039</v>
      </c>
      <c r="B37" s="9" t="s">
        <v>33</v>
      </c>
      <c r="C37" s="2">
        <v>40</v>
      </c>
      <c r="D37" s="2">
        <f t="shared" si="0"/>
        <v>16</v>
      </c>
      <c r="E37" s="2">
        <v>40</v>
      </c>
      <c r="F37" s="2">
        <f t="shared" si="1"/>
        <v>24</v>
      </c>
      <c r="G37" s="2">
        <f t="shared" si="2"/>
        <v>40</v>
      </c>
      <c r="H37" s="2" t="str">
        <f t="shared" si="3"/>
        <v>Büt</v>
      </c>
      <c r="I37" s="2"/>
      <c r="J37" s="7">
        <f t="shared" si="4"/>
        <v>0</v>
      </c>
      <c r="K37" s="7">
        <f t="shared" si="5"/>
        <v>16</v>
      </c>
      <c r="L37" s="2" t="str">
        <f t="shared" si="6"/>
        <v>Tekrar</v>
      </c>
      <c r="M37" s="2"/>
    </row>
    <row r="38" spans="1:13" ht="15.6" customHeight="1">
      <c r="A38" s="11">
        <v>612005003</v>
      </c>
      <c r="B38" s="12" t="s">
        <v>34</v>
      </c>
      <c r="C38" s="2">
        <v>50</v>
      </c>
      <c r="D38" s="2">
        <f t="shared" si="0"/>
        <v>20</v>
      </c>
      <c r="E38" s="2"/>
      <c r="F38" s="2">
        <f t="shared" si="1"/>
        <v>0</v>
      </c>
      <c r="G38" s="2">
        <f t="shared" si="2"/>
        <v>20</v>
      </c>
      <c r="H38" s="2" t="str">
        <f t="shared" si="3"/>
        <v>Büt</v>
      </c>
      <c r="I38" s="2"/>
      <c r="J38" s="7">
        <f t="shared" si="4"/>
        <v>0</v>
      </c>
      <c r="K38" s="7">
        <f t="shared" si="5"/>
        <v>20</v>
      </c>
      <c r="L38" s="2" t="str">
        <f t="shared" si="6"/>
        <v>Tekrar</v>
      </c>
      <c r="M38" s="2"/>
    </row>
    <row r="39" spans="1:13" ht="15.6" customHeight="1">
      <c r="A39" s="11">
        <v>612005005</v>
      </c>
      <c r="B39" s="12" t="s">
        <v>35</v>
      </c>
      <c r="C39" s="2"/>
      <c r="D39" s="2"/>
      <c r="E39" s="2"/>
      <c r="F39" s="2"/>
      <c r="G39" s="2"/>
      <c r="H39" s="2"/>
      <c r="I39" s="2"/>
      <c r="J39" s="7"/>
      <c r="K39" s="7"/>
      <c r="L39" s="2"/>
      <c r="M39" s="2"/>
    </row>
    <row r="40" spans="1:13" ht="15.6" customHeight="1">
      <c r="A40" s="11">
        <v>612005009</v>
      </c>
      <c r="B40" s="12" t="s">
        <v>36</v>
      </c>
      <c r="C40" s="2"/>
      <c r="D40" s="2">
        <f t="shared" si="0"/>
        <v>0</v>
      </c>
      <c r="E40" s="2"/>
      <c r="F40" s="2">
        <f t="shared" si="1"/>
        <v>0</v>
      </c>
      <c r="G40" s="2">
        <f t="shared" si="2"/>
        <v>0</v>
      </c>
      <c r="H40" s="2" t="str">
        <f t="shared" si="3"/>
        <v>Büt</v>
      </c>
      <c r="I40" s="2"/>
      <c r="J40" s="7">
        <f t="shared" si="4"/>
        <v>0</v>
      </c>
      <c r="K40" s="7">
        <f t="shared" si="5"/>
        <v>0</v>
      </c>
      <c r="L40" s="2" t="str">
        <f t="shared" si="6"/>
        <v>Tekrar</v>
      </c>
    </row>
    <row r="41" spans="1:13" ht="15.6" customHeight="1">
      <c r="A41" s="11">
        <v>612005015</v>
      </c>
      <c r="B41" s="12" t="s">
        <v>37</v>
      </c>
      <c r="C41" s="2">
        <v>50</v>
      </c>
      <c r="D41" s="2">
        <f t="shared" si="0"/>
        <v>20</v>
      </c>
      <c r="E41" s="2">
        <v>68</v>
      </c>
      <c r="F41" s="2">
        <f t="shared" si="1"/>
        <v>40.799999999999997</v>
      </c>
      <c r="G41" s="2">
        <f t="shared" si="2"/>
        <v>61</v>
      </c>
      <c r="H41" s="2" t="str">
        <f t="shared" si="3"/>
        <v>Geçti</v>
      </c>
      <c r="I41" s="2"/>
      <c r="J41" s="7" t="str">
        <f t="shared" si="4"/>
        <v/>
      </c>
      <c r="K41" s="7" t="str">
        <f t="shared" si="5"/>
        <v/>
      </c>
      <c r="L41" s="2" t="str">
        <f t="shared" si="6"/>
        <v/>
      </c>
    </row>
    <row r="42" spans="1:13" ht="14.25">
      <c r="A42" s="11">
        <v>612005030</v>
      </c>
      <c r="B42" s="12" t="s">
        <v>38</v>
      </c>
      <c r="C42" s="2">
        <v>25</v>
      </c>
      <c r="D42" s="2">
        <f t="shared" si="0"/>
        <v>10</v>
      </c>
      <c r="E42" s="2">
        <v>30</v>
      </c>
      <c r="F42" s="2">
        <f t="shared" si="1"/>
        <v>18</v>
      </c>
      <c r="G42" s="2">
        <f t="shared" si="2"/>
        <v>28</v>
      </c>
      <c r="H42" s="2" t="str">
        <f t="shared" si="3"/>
        <v>Büt</v>
      </c>
      <c r="I42" s="2"/>
      <c r="J42" s="7">
        <f t="shared" si="4"/>
        <v>0</v>
      </c>
      <c r="K42" s="7">
        <f t="shared" si="5"/>
        <v>10</v>
      </c>
      <c r="L42" s="2" t="str">
        <f t="shared" si="6"/>
        <v>Tekrar</v>
      </c>
    </row>
    <row r="43" spans="1:13" ht="14.25">
      <c r="A43" s="11">
        <v>612005031</v>
      </c>
      <c r="B43" s="12" t="s">
        <v>39</v>
      </c>
      <c r="C43" s="2">
        <v>35</v>
      </c>
      <c r="D43" s="2">
        <f t="shared" si="0"/>
        <v>14</v>
      </c>
      <c r="E43" s="2">
        <v>40</v>
      </c>
      <c r="F43" s="2">
        <f t="shared" si="1"/>
        <v>24</v>
      </c>
      <c r="G43" s="2">
        <f t="shared" si="2"/>
        <v>38</v>
      </c>
      <c r="H43" s="2" t="str">
        <f t="shared" si="3"/>
        <v>Büt</v>
      </c>
      <c r="I43" s="2"/>
      <c r="J43" s="7">
        <f t="shared" si="4"/>
        <v>0</v>
      </c>
      <c r="K43" s="7">
        <f t="shared" si="5"/>
        <v>14</v>
      </c>
      <c r="L43" s="2" t="str">
        <f t="shared" si="6"/>
        <v>Tekrar</v>
      </c>
    </row>
    <row r="44" spans="1:13" ht="14.25">
      <c r="A44" s="11">
        <v>612005032</v>
      </c>
      <c r="B44" s="12" t="s">
        <v>40</v>
      </c>
      <c r="C44" s="2">
        <v>25</v>
      </c>
      <c r="D44" s="2">
        <f t="shared" si="0"/>
        <v>10</v>
      </c>
      <c r="E44" s="2">
        <v>35</v>
      </c>
      <c r="F44" s="2">
        <f t="shared" si="1"/>
        <v>21</v>
      </c>
      <c r="G44" s="2">
        <f t="shared" si="2"/>
        <v>31</v>
      </c>
      <c r="H44" s="2" t="str">
        <f t="shared" si="3"/>
        <v>Büt</v>
      </c>
      <c r="I44" s="2"/>
      <c r="J44" s="7">
        <f t="shared" si="4"/>
        <v>0</v>
      </c>
      <c r="K44" s="7">
        <f t="shared" si="5"/>
        <v>10</v>
      </c>
      <c r="L44" s="2" t="str">
        <f t="shared" si="6"/>
        <v>Tekrar</v>
      </c>
    </row>
    <row r="45" spans="1:13" ht="14.25">
      <c r="A45" s="11">
        <v>612005034</v>
      </c>
      <c r="B45" s="12" t="s">
        <v>41</v>
      </c>
      <c r="C45" s="2"/>
      <c r="D45" s="2">
        <f t="shared" si="0"/>
        <v>0</v>
      </c>
      <c r="E45" s="2"/>
      <c r="F45" s="2">
        <f t="shared" si="1"/>
        <v>0</v>
      </c>
      <c r="G45" s="2">
        <f t="shared" si="2"/>
        <v>0</v>
      </c>
      <c r="H45" s="2" t="str">
        <f t="shared" si="3"/>
        <v>Büt</v>
      </c>
      <c r="I45" s="2"/>
      <c r="J45" s="7">
        <f t="shared" si="4"/>
        <v>0</v>
      </c>
      <c r="K45" s="7">
        <f t="shared" si="5"/>
        <v>0</v>
      </c>
      <c r="L45" s="2" t="str">
        <f t="shared" si="6"/>
        <v>Tekrar</v>
      </c>
    </row>
    <row r="46" spans="1:13" ht="14.25">
      <c r="A46" s="11">
        <v>612005035</v>
      </c>
      <c r="B46" s="12" t="s">
        <v>42</v>
      </c>
      <c r="C46" s="2">
        <v>35</v>
      </c>
      <c r="D46" s="2">
        <f t="shared" si="0"/>
        <v>14</v>
      </c>
      <c r="E46" s="2">
        <v>45</v>
      </c>
      <c r="F46" s="2">
        <f t="shared" si="1"/>
        <v>27</v>
      </c>
      <c r="G46" s="2">
        <f t="shared" si="2"/>
        <v>41</v>
      </c>
      <c r="H46" s="2" t="str">
        <f t="shared" si="3"/>
        <v>Büt</v>
      </c>
      <c r="I46" s="2"/>
      <c r="J46" s="7">
        <f t="shared" si="4"/>
        <v>0</v>
      </c>
      <c r="K46" s="7">
        <f t="shared" si="5"/>
        <v>14</v>
      </c>
      <c r="L46" s="2" t="str">
        <f t="shared" si="6"/>
        <v>Tekrar</v>
      </c>
    </row>
    <row r="47" spans="1:13" ht="14.25">
      <c r="A47" s="11">
        <v>612005037</v>
      </c>
      <c r="B47" s="13" t="s">
        <v>43</v>
      </c>
      <c r="C47" s="2"/>
      <c r="D47" s="2">
        <f t="shared" si="0"/>
        <v>0</v>
      </c>
      <c r="E47" s="2"/>
      <c r="F47" s="2">
        <f t="shared" si="1"/>
        <v>0</v>
      </c>
      <c r="G47" s="2">
        <f t="shared" si="2"/>
        <v>0</v>
      </c>
      <c r="H47" s="2" t="str">
        <f t="shared" si="3"/>
        <v>Büt</v>
      </c>
      <c r="I47" s="2"/>
      <c r="J47" s="7">
        <f t="shared" si="4"/>
        <v>0</v>
      </c>
      <c r="K47" s="7">
        <f t="shared" si="5"/>
        <v>0</v>
      </c>
      <c r="L47" s="2" t="str">
        <f t="shared" si="6"/>
        <v>Tekrar</v>
      </c>
    </row>
    <row r="48" spans="1:13" ht="14.25">
      <c r="A48" s="11">
        <v>612005039</v>
      </c>
      <c r="B48" s="12" t="s">
        <v>44</v>
      </c>
      <c r="C48" s="2"/>
      <c r="D48" s="2">
        <f t="shared" si="0"/>
        <v>0</v>
      </c>
      <c r="E48" s="2"/>
      <c r="F48" s="2">
        <f t="shared" si="1"/>
        <v>0</v>
      </c>
      <c r="G48" s="2">
        <f t="shared" si="2"/>
        <v>0</v>
      </c>
      <c r="H48" s="2" t="str">
        <f t="shared" si="3"/>
        <v>Büt</v>
      </c>
      <c r="I48" s="2"/>
      <c r="J48" s="7">
        <f t="shared" si="4"/>
        <v>0</v>
      </c>
      <c r="K48" s="7">
        <f t="shared" si="5"/>
        <v>0</v>
      </c>
      <c r="L48" s="2" t="str">
        <f t="shared" si="6"/>
        <v>Tekrar</v>
      </c>
    </row>
    <row r="49" spans="1:12" ht="14.25">
      <c r="A49" s="14">
        <v>612005042</v>
      </c>
      <c r="B49" s="15" t="s">
        <v>45</v>
      </c>
      <c r="C49" s="2"/>
      <c r="D49" s="2">
        <f t="shared" si="0"/>
        <v>0</v>
      </c>
      <c r="E49" s="2"/>
      <c r="F49" s="2">
        <f t="shared" si="1"/>
        <v>0</v>
      </c>
      <c r="G49" s="2">
        <f t="shared" si="2"/>
        <v>0</v>
      </c>
      <c r="H49" s="2" t="str">
        <f t="shared" si="3"/>
        <v>Büt</v>
      </c>
      <c r="I49" s="2"/>
      <c r="J49" s="7">
        <f t="shared" si="4"/>
        <v>0</v>
      </c>
      <c r="K49" s="7">
        <f t="shared" si="5"/>
        <v>0</v>
      </c>
      <c r="L49" s="2" t="str">
        <f t="shared" si="6"/>
        <v>Tekrar</v>
      </c>
    </row>
    <row r="50" spans="1:12" ht="12.75">
      <c r="A50" s="16"/>
      <c r="B50" s="17"/>
      <c r="C50" s="2"/>
      <c r="D50" s="2"/>
      <c r="E50" s="2"/>
      <c r="F50" s="2"/>
      <c r="G50" s="2"/>
      <c r="H50" s="2"/>
      <c r="I50" s="2"/>
      <c r="J50" s="7"/>
      <c r="K50" s="7"/>
      <c r="L50" s="2"/>
    </row>
  </sheetData>
  <pageMargins left="0.57999999999999996" right="0.42" top="0.39370078740157483" bottom="0.39370078740157483" header="0.51181102362204722" footer="0.51181102362204722"/>
  <pageSetup paperSize="9" scale="98" orientation="portrait" horizontalDpi="120" verticalDpi="7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BANKA 2 BİLGİSAYAR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kayra</dc:creator>
  <cp:lastModifiedBy>kayra</cp:lastModifiedBy>
  <dcterms:created xsi:type="dcterms:W3CDTF">2011-10-21T05:19:32Z</dcterms:created>
  <dcterms:modified xsi:type="dcterms:W3CDTF">2011-10-21T05:19:50Z</dcterms:modified>
</cp:coreProperties>
</file>